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jana\Desktop\"/>
    </mc:Choice>
  </mc:AlternateContent>
  <xr:revisionPtr revIDLastSave="0" documentId="13_ncr:1_{07447FC8-9DE1-4B8F-8313-983B217F58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1" l="1"/>
  <c r="D63" i="1"/>
  <c r="D61" i="1"/>
  <c r="D59" i="1"/>
  <c r="D57" i="1"/>
  <c r="D55" i="1"/>
  <c r="D53" i="1"/>
  <c r="D51" i="1"/>
  <c r="D49" i="1"/>
  <c r="D47" i="1"/>
  <c r="D45" i="1"/>
  <c r="D42" i="1"/>
  <c r="D40" i="1"/>
  <c r="D38" i="1"/>
  <c r="D35" i="1"/>
  <c r="D33" i="1"/>
  <c r="D31" i="1"/>
  <c r="D29" i="1"/>
  <c r="D26" i="1"/>
  <c r="D24" i="1"/>
  <c r="D22" i="1"/>
  <c r="D20" i="1"/>
  <c r="D18" i="1"/>
  <c r="D16" i="1"/>
  <c r="D84" i="1" s="1"/>
  <c r="D14" i="1"/>
  <c r="D12" i="1"/>
  <c r="D10" i="1"/>
  <c r="D8" i="1"/>
</calcChain>
</file>

<file path=xl/sharedStrings.xml><?xml version="1.0" encoding="utf-8"?>
<sst xmlns="http://schemas.openxmlformats.org/spreadsheetml/2006/main" count="228" uniqueCount="113">
  <si>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</si>
  <si>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</si>
  <si>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</si>
  <si>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</si>
  <si>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</si>
  <si>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</si>
  <si>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</si>
  <si>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</si>
  <si>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PRIRODOSLOVNO GRAFIČKA ŠKOLA ZADAR_x000D_
Perivoj Vladimira Nazora 3_x000D_
ZADAR_x000D_
Tel: +385(23)213746   Fax: 000_x000D_
OIB: 87945705905_x000D_
Mail: prirodoslovno.graficka.skola@zd.t-com.hr_x000D_
IBAN: HR4424020061800013007</t>
  </si>
  <si>
    <t>Isplata Sredstava Za Razdoblje: 01.07.2024 Do 31.07.2024</t>
  </si>
  <si>
    <t>Indel zaštita</t>
  </si>
  <si>
    <t>99947716440</t>
  </si>
  <si>
    <t>Rijeka</t>
  </si>
  <si>
    <t>OSTALE USLUGE</t>
  </si>
  <si>
    <t>PRIRODOSLOVNO GRAFIČKA ŠKOLA ZADAR</t>
  </si>
  <si>
    <t>Ukupno:</t>
  </si>
  <si>
    <t>In Rebus d.o.o.</t>
  </si>
  <si>
    <t>91591564577</t>
  </si>
  <si>
    <t>10000 Zagreb</t>
  </si>
  <si>
    <t>RAČUNALNE USLUGE</t>
  </si>
  <si>
    <t>Vodovod</t>
  </si>
  <si>
    <t>89406825003</t>
  </si>
  <si>
    <t>Zadar</t>
  </si>
  <si>
    <t>KOMUNALNE USLUGE</t>
  </si>
  <si>
    <t>Ru-Ve d.o.o.</t>
  </si>
  <si>
    <t>88470929840</t>
  </si>
  <si>
    <t>Sv. Nedjelja - Kerestinec</t>
  </si>
  <si>
    <t>POTRAŽIVANJA ZA NAKNADE KOJE SE REFUNDIRAJU I PREDUJMOVE</t>
  </si>
  <si>
    <t>HP-Hrvatska pošta d.d.</t>
  </si>
  <si>
    <t>87311810356</t>
  </si>
  <si>
    <t>USLUGE TELEFONA, POŠTE I PRIJEVOZA</t>
  </si>
  <si>
    <t>Studio Raster</t>
  </si>
  <si>
    <t>86463306255</t>
  </si>
  <si>
    <t>OSTALI NESPOMENUTI RASHODI POSLOVANJA</t>
  </si>
  <si>
    <t>FINA</t>
  </si>
  <si>
    <t>85821130368</t>
  </si>
  <si>
    <t>Zagreb</t>
  </si>
  <si>
    <t>Čistoća</t>
  </si>
  <si>
    <t>84923155727</t>
  </si>
  <si>
    <t>AP-SPLIT d.o.o.</t>
  </si>
  <si>
    <t>82888704837</t>
  </si>
  <si>
    <t>Split</t>
  </si>
  <si>
    <t>INTELEKTUALNE I OSOBNE USLUGE</t>
  </si>
  <si>
    <t>Hrvatski telekom d.d.</t>
  </si>
  <si>
    <t>81793146560</t>
  </si>
  <si>
    <t>Zadar Tehnika d.o.o.</t>
  </si>
  <si>
    <t>77750062239</t>
  </si>
  <si>
    <t>USLUGE TEKUĆEG I INVESTICIJSKOG ODRŽAVANJA</t>
  </si>
  <si>
    <t>ZAKUPNINE I NAJAMNINE</t>
  </si>
  <si>
    <t>IGEPA PAKO d.o.o.</t>
  </si>
  <si>
    <t>74964605113</t>
  </si>
  <si>
    <t>10090 Zagreb</t>
  </si>
  <si>
    <t>MATERIJAL I SIROVINE</t>
  </si>
  <si>
    <t>Optimus LAB d.o.o.</t>
  </si>
  <si>
    <t>71981294715</t>
  </si>
  <si>
    <t>Čakovec</t>
  </si>
  <si>
    <t>Hrvatske vode</t>
  </si>
  <si>
    <t>71418000102</t>
  </si>
  <si>
    <t>ZDRAVO I KVALITETNO FRUTARIJA d.o.o.</t>
  </si>
  <si>
    <t>63949120108</t>
  </si>
  <si>
    <t>21000 SPLIT</t>
  </si>
  <si>
    <t>MATERIJAL I DIJELOVI ZA TEKUĆE I INVESTICIJSKO ODRŽAVANJE</t>
  </si>
  <si>
    <t>Narodni muzej Zadar</t>
  </si>
  <si>
    <t>63221615535</t>
  </si>
  <si>
    <t>HEP OPSKRBA</t>
  </si>
  <si>
    <t>63073332379</t>
  </si>
  <si>
    <t>ENERGIJA</t>
  </si>
  <si>
    <t>KONZUM plus d.o.o.</t>
  </si>
  <si>
    <t>62226620908</t>
  </si>
  <si>
    <t>REPREZENTACIJA</t>
  </si>
  <si>
    <t>e-store j.d.o.o.</t>
  </si>
  <si>
    <t>53097723816</t>
  </si>
  <si>
    <t>UREDSKI MATERIJAL I OSTALI MATERIJALNI RASHODI</t>
  </si>
  <si>
    <t>Retis Informatika d.o.o.</t>
  </si>
  <si>
    <t>49823161625</t>
  </si>
  <si>
    <t>A1 Busines Solutions</t>
  </si>
  <si>
    <t>29524210204</t>
  </si>
  <si>
    <t>PA-GO Sveti Rok</t>
  </si>
  <si>
    <t>24292016879</t>
  </si>
  <si>
    <t>Sveti Rok</t>
  </si>
  <si>
    <t>ALU-MARIN, vl. Marin Čulina</t>
  </si>
  <si>
    <t>22590638535</t>
  </si>
  <si>
    <t>23000 Zadar</t>
  </si>
  <si>
    <t>INGATEST d.o.o.</t>
  </si>
  <si>
    <t>21777333810</t>
  </si>
  <si>
    <t>Opti Print Adria d.o.o.</t>
  </si>
  <si>
    <t>11469787133</t>
  </si>
  <si>
    <t>LORENA VL. MARICA PESTIĆ</t>
  </si>
  <si>
    <t>10384020588</t>
  </si>
  <si>
    <t>23000 ZADAR</t>
  </si>
  <si>
    <t>PRUŽANJE UGOSTITELJSKIH USLUGA U DOMAĆINSTVU  ANICA DOBRAN ČERNJUL</t>
  </si>
  <si>
    <t>02489577846</t>
  </si>
  <si>
    <t>52100 PULA</t>
  </si>
  <si>
    <t>PLAĆE ZA REDOVAN RAD</t>
  </si>
  <si>
    <t>NAKNADA ZBOG NEZAPOŠLJAVANJA INVALIDA</t>
  </si>
  <si>
    <t>DOPRINOSI ZA ZDRAVSTVENO OSIGURANJE</t>
  </si>
  <si>
    <t>POREZ NA DOHODAK OD NES. RADA</t>
  </si>
  <si>
    <t>DOPRINOS ZA MIO</t>
  </si>
  <si>
    <t>SLUŽBENA PUTOVANJA</t>
  </si>
  <si>
    <t>NAKNADE ZA PRIJEVOZ, ZA RAD NA TERENU I ODVOJENI ŽIVOT</t>
  </si>
  <si>
    <t>Sveukupno:</t>
  </si>
  <si>
    <t>Rep Maja</t>
  </si>
  <si>
    <t>POTRAŽIVANJA OD ZAPOSLENIH - akontacija ekskurzija</t>
  </si>
  <si>
    <t>Turčinov Karmen</t>
  </si>
  <si>
    <t>Končurat Edo</t>
  </si>
  <si>
    <t>Rončević Mihovila</t>
  </si>
  <si>
    <t>Vulić Helena</t>
  </si>
  <si>
    <t>Stipanov Josipa</t>
  </si>
  <si>
    <t>Ivković Anamarija</t>
  </si>
  <si>
    <t>Ćoso Zoran</t>
  </si>
  <si>
    <t>Lukin Iva</t>
  </si>
  <si>
    <t>Škoda Marino</t>
  </si>
  <si>
    <t>NAKNADE TROŠKOVA OSOBAMA IZVAN RADNOG ODNOSA- naknade za prijevoz učenika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</si>
</sst>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7"/>
  <sheetViews>
    <sheetView tabSelected="1" topLeftCell="A58" zoomScaleNormal="100" workbookViewId="0">
      <selection activeCell="G87" sqref="G8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49.78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49.78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130.44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130.44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68.040000000000006</v>
      </c>
      <c r="E11" s="10">
        <v>3234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68.040000000000006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1054.08</v>
      </c>
      <c r="E13" s="10">
        <v>1291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1054.08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22</v>
      </c>
      <c r="D15" s="18">
        <v>5.36</v>
      </c>
      <c r="E15" s="10">
        <v>3231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5.36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22</v>
      </c>
      <c r="D17" s="18">
        <v>136</v>
      </c>
      <c r="E17" s="10">
        <v>3299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136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1.91</v>
      </c>
      <c r="E19" s="10">
        <v>3238</v>
      </c>
      <c r="F19" s="9" t="s">
        <v>19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1.91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22</v>
      </c>
      <c r="D21" s="18">
        <v>156.46</v>
      </c>
      <c r="E21" s="10">
        <v>3234</v>
      </c>
      <c r="F21" s="9" t="s">
        <v>23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156.46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69.680000000000007</v>
      </c>
      <c r="E23" s="10">
        <v>3237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69.680000000000007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36</v>
      </c>
      <c r="D25" s="18">
        <v>54.25</v>
      </c>
      <c r="E25" s="10">
        <v>3231</v>
      </c>
      <c r="F25" s="9" t="s">
        <v>30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54.25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22</v>
      </c>
      <c r="D27" s="18">
        <v>233.53</v>
      </c>
      <c r="E27" s="10">
        <v>3232</v>
      </c>
      <c r="F27" s="9" t="s">
        <v>47</v>
      </c>
      <c r="G27" s="27" t="s">
        <v>14</v>
      </c>
    </row>
    <row r="28" spans="1:7" x14ac:dyDescent="0.25">
      <c r="A28" s="9"/>
      <c r="B28" s="14"/>
      <c r="C28" s="10"/>
      <c r="D28" s="18">
        <v>82.95</v>
      </c>
      <c r="E28" s="10">
        <v>3235</v>
      </c>
      <c r="F28" s="9" t="s">
        <v>48</v>
      </c>
      <c r="G28" s="28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SUM(D27:D28)</f>
        <v>316.48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51</v>
      </c>
      <c r="D30" s="18">
        <v>488.81</v>
      </c>
      <c r="E30" s="10">
        <v>3222</v>
      </c>
      <c r="F30" s="9" t="s">
        <v>52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488.81</v>
      </c>
      <c r="E31" s="23"/>
      <c r="F31" s="25"/>
      <c r="G31" s="26"/>
    </row>
    <row r="32" spans="1:7" x14ac:dyDescent="0.25">
      <c r="A32" s="9" t="s">
        <v>53</v>
      </c>
      <c r="B32" s="14" t="s">
        <v>54</v>
      </c>
      <c r="C32" s="10" t="s">
        <v>55</v>
      </c>
      <c r="D32" s="18">
        <v>136.25</v>
      </c>
      <c r="E32" s="10">
        <v>3238</v>
      </c>
      <c r="F32" s="9" t="s">
        <v>19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136.25</v>
      </c>
      <c r="E33" s="23"/>
      <c r="F33" s="25"/>
      <c r="G33" s="26"/>
    </row>
    <row r="34" spans="1:7" x14ac:dyDescent="0.25">
      <c r="A34" s="9" t="s">
        <v>56</v>
      </c>
      <c r="B34" s="14" t="s">
        <v>57</v>
      </c>
      <c r="C34" s="10" t="s">
        <v>22</v>
      </c>
      <c r="D34" s="18">
        <v>79.63</v>
      </c>
      <c r="E34" s="10">
        <v>3234</v>
      </c>
      <c r="F34" s="9" t="s">
        <v>23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79.63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60</v>
      </c>
      <c r="D36" s="18">
        <v>84.3</v>
      </c>
      <c r="E36" s="10">
        <v>3222</v>
      </c>
      <c r="F36" s="9" t="s">
        <v>52</v>
      </c>
      <c r="G36" s="27" t="s">
        <v>14</v>
      </c>
    </row>
    <row r="37" spans="1:7" x14ac:dyDescent="0.25">
      <c r="A37" s="9"/>
      <c r="B37" s="14"/>
      <c r="C37" s="10"/>
      <c r="D37" s="18">
        <v>338.79</v>
      </c>
      <c r="E37" s="10">
        <v>3224</v>
      </c>
      <c r="F37" s="9" t="s">
        <v>61</v>
      </c>
      <c r="G37" s="28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SUM(D36:D37)</f>
        <v>423.09000000000003</v>
      </c>
      <c r="E38" s="23"/>
      <c r="F38" s="25"/>
      <c r="G38" s="26"/>
    </row>
    <row r="39" spans="1:7" x14ac:dyDescent="0.25">
      <c r="A39" s="9" t="s">
        <v>62</v>
      </c>
      <c r="B39" s="14" t="s">
        <v>63</v>
      </c>
      <c r="C39" s="10" t="s">
        <v>22</v>
      </c>
      <c r="D39" s="18">
        <v>63</v>
      </c>
      <c r="E39" s="10">
        <v>3299</v>
      </c>
      <c r="F39" s="9" t="s">
        <v>33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63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36</v>
      </c>
      <c r="D41" s="18">
        <v>480.39</v>
      </c>
      <c r="E41" s="10">
        <v>3223</v>
      </c>
      <c r="F41" s="9" t="s">
        <v>66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480.39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18</v>
      </c>
      <c r="D43" s="18">
        <v>16.7</v>
      </c>
      <c r="E43" s="10">
        <v>3222</v>
      </c>
      <c r="F43" s="9" t="s">
        <v>52</v>
      </c>
      <c r="G43" s="27" t="s">
        <v>14</v>
      </c>
    </row>
    <row r="44" spans="1:7" x14ac:dyDescent="0.25">
      <c r="A44" s="9"/>
      <c r="B44" s="14"/>
      <c r="C44" s="10"/>
      <c r="D44" s="18">
        <v>136.37</v>
      </c>
      <c r="E44" s="10">
        <v>3293</v>
      </c>
      <c r="F44" s="9" t="s">
        <v>69</v>
      </c>
      <c r="G44" s="28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SUM(D43:D44)</f>
        <v>153.07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22</v>
      </c>
      <c r="D46" s="18">
        <v>373.14</v>
      </c>
      <c r="E46" s="10">
        <v>3221</v>
      </c>
      <c r="F46" s="9" t="s">
        <v>72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373.14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22</v>
      </c>
      <c r="D48" s="18">
        <v>140</v>
      </c>
      <c r="E48" s="10">
        <v>3232</v>
      </c>
      <c r="F48" s="9" t="s">
        <v>47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140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36</v>
      </c>
      <c r="D50" s="18">
        <v>30.92</v>
      </c>
      <c r="E50" s="10">
        <v>3231</v>
      </c>
      <c r="F50" s="9" t="s">
        <v>30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30.92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79</v>
      </c>
      <c r="D52" s="18">
        <v>22.5</v>
      </c>
      <c r="E52" s="10">
        <v>3221</v>
      </c>
      <c r="F52" s="9" t="s">
        <v>72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22.5</v>
      </c>
      <c r="E53" s="23"/>
      <c r="F53" s="25"/>
      <c r="G53" s="26"/>
    </row>
    <row r="54" spans="1:7" x14ac:dyDescent="0.25">
      <c r="A54" s="9" t="s">
        <v>80</v>
      </c>
      <c r="B54" s="14" t="s">
        <v>81</v>
      </c>
      <c r="C54" s="10" t="s">
        <v>82</v>
      </c>
      <c r="D54" s="18">
        <v>300</v>
      </c>
      <c r="E54" s="10">
        <v>3224</v>
      </c>
      <c r="F54" s="9" t="s">
        <v>61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300</v>
      </c>
      <c r="E55" s="23"/>
      <c r="F55" s="25"/>
      <c r="G55" s="26"/>
    </row>
    <row r="56" spans="1:7" x14ac:dyDescent="0.25">
      <c r="A56" s="9" t="s">
        <v>83</v>
      </c>
      <c r="B56" s="14" t="s">
        <v>84</v>
      </c>
      <c r="C56" s="10" t="s">
        <v>41</v>
      </c>
      <c r="D56" s="18">
        <v>82.95</v>
      </c>
      <c r="E56" s="10">
        <v>3239</v>
      </c>
      <c r="F56" s="9" t="s">
        <v>13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82.95</v>
      </c>
      <c r="E57" s="23"/>
      <c r="F57" s="25"/>
      <c r="G57" s="26"/>
    </row>
    <row r="58" spans="1:7" x14ac:dyDescent="0.25">
      <c r="A58" s="9" t="s">
        <v>85</v>
      </c>
      <c r="B58" s="14" t="s">
        <v>86</v>
      </c>
      <c r="C58" s="10" t="s">
        <v>36</v>
      </c>
      <c r="D58" s="18">
        <v>165.9</v>
      </c>
      <c r="E58" s="10">
        <v>3235</v>
      </c>
      <c r="F58" s="9" t="s">
        <v>48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165.9</v>
      </c>
      <c r="E59" s="23"/>
      <c r="F59" s="25"/>
      <c r="G59" s="26"/>
    </row>
    <row r="60" spans="1:7" x14ac:dyDescent="0.25">
      <c r="A60" s="9" t="s">
        <v>87</v>
      </c>
      <c r="B60" s="14" t="s">
        <v>88</v>
      </c>
      <c r="C60" s="10" t="s">
        <v>89</v>
      </c>
      <c r="D60" s="18">
        <v>311</v>
      </c>
      <c r="E60" s="10">
        <v>3221</v>
      </c>
      <c r="F60" s="9" t="s">
        <v>72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311</v>
      </c>
      <c r="E61" s="23"/>
      <c r="F61" s="25"/>
      <c r="G61" s="26"/>
    </row>
    <row r="62" spans="1:7" x14ac:dyDescent="0.25">
      <c r="A62" s="9" t="s">
        <v>90</v>
      </c>
      <c r="B62" s="14" t="s">
        <v>91</v>
      </c>
      <c r="C62" s="10" t="s">
        <v>92</v>
      </c>
      <c r="D62" s="18">
        <v>588</v>
      </c>
      <c r="E62" s="10">
        <v>3239</v>
      </c>
      <c r="F62" s="9" t="s">
        <v>13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588</v>
      </c>
      <c r="E63" s="23"/>
      <c r="F63" s="25"/>
      <c r="G63" s="26"/>
    </row>
    <row r="64" spans="1:7" ht="15.75" thickBot="1" x14ac:dyDescent="0.3">
      <c r="A64" s="9" t="s">
        <v>101</v>
      </c>
      <c r="B64" s="14"/>
      <c r="C64" s="10"/>
      <c r="D64" s="18">
        <v>400</v>
      </c>
      <c r="E64" s="10">
        <v>1231</v>
      </c>
      <c r="F64" s="9" t="s">
        <v>102</v>
      </c>
      <c r="G64" s="27" t="s">
        <v>14</v>
      </c>
    </row>
    <row r="65" spans="1:7" ht="15.75" thickBot="1" x14ac:dyDescent="0.3">
      <c r="A65" s="9" t="s">
        <v>103</v>
      </c>
      <c r="B65" s="14"/>
      <c r="C65" s="10"/>
      <c r="D65" s="18">
        <v>400</v>
      </c>
      <c r="E65" s="10">
        <v>1231</v>
      </c>
      <c r="F65" s="9" t="s">
        <v>102</v>
      </c>
      <c r="G65" s="27" t="s">
        <v>14</v>
      </c>
    </row>
    <row r="66" spans="1:7" x14ac:dyDescent="0.25">
      <c r="A66" s="9"/>
      <c r="B66" s="14"/>
      <c r="C66" s="10"/>
      <c r="D66" s="18">
        <v>400</v>
      </c>
      <c r="E66" s="10">
        <v>1231</v>
      </c>
      <c r="F66" s="9" t="s">
        <v>102</v>
      </c>
      <c r="G66" s="27" t="s">
        <v>14</v>
      </c>
    </row>
    <row r="67" spans="1:7" x14ac:dyDescent="0.25">
      <c r="A67" s="9"/>
      <c r="B67" s="14"/>
      <c r="C67" s="10"/>
      <c r="D67" s="18">
        <v>1643.43</v>
      </c>
      <c r="E67" s="10">
        <v>3111</v>
      </c>
      <c r="F67" s="9" t="s">
        <v>93</v>
      </c>
      <c r="G67" s="28" t="s">
        <v>14</v>
      </c>
    </row>
    <row r="68" spans="1:7" x14ac:dyDescent="0.25">
      <c r="A68" s="9"/>
      <c r="B68" s="14"/>
      <c r="C68" s="10"/>
      <c r="D68" s="18">
        <v>81737.84</v>
      </c>
      <c r="E68" s="10">
        <v>3111</v>
      </c>
      <c r="F68" s="9" t="s">
        <v>93</v>
      </c>
      <c r="G68" s="28" t="s">
        <v>14</v>
      </c>
    </row>
    <row r="69" spans="1:7" x14ac:dyDescent="0.25">
      <c r="A69" s="9"/>
      <c r="B69" s="14"/>
      <c r="C69" s="10"/>
      <c r="D69" s="18">
        <v>168</v>
      </c>
      <c r="E69" s="10">
        <v>3129</v>
      </c>
      <c r="F69" s="9" t="s">
        <v>94</v>
      </c>
      <c r="G69" s="28" t="s">
        <v>14</v>
      </c>
    </row>
    <row r="70" spans="1:7" x14ac:dyDescent="0.25">
      <c r="A70" s="9"/>
      <c r="B70" s="14"/>
      <c r="C70" s="10"/>
      <c r="D70" s="18">
        <v>13729.1</v>
      </c>
      <c r="E70" s="10">
        <v>3132</v>
      </c>
      <c r="F70" s="9" t="s">
        <v>95</v>
      </c>
      <c r="G70" s="28" t="s">
        <v>14</v>
      </c>
    </row>
    <row r="71" spans="1:7" x14ac:dyDescent="0.25">
      <c r="A71" s="9"/>
      <c r="B71" s="14"/>
      <c r="C71" s="10"/>
      <c r="D71" s="18">
        <v>7734.12</v>
      </c>
      <c r="E71" s="10">
        <v>3141</v>
      </c>
      <c r="F71" s="9" t="s">
        <v>96</v>
      </c>
      <c r="G71" s="28" t="s">
        <v>14</v>
      </c>
    </row>
    <row r="72" spans="1:7" x14ac:dyDescent="0.25">
      <c r="A72" s="9"/>
      <c r="B72" s="14"/>
      <c r="C72" s="10"/>
      <c r="D72" s="18">
        <v>16408.759999999998</v>
      </c>
      <c r="E72" s="10">
        <v>3151</v>
      </c>
      <c r="F72" s="9" t="s">
        <v>97</v>
      </c>
      <c r="G72" s="28" t="s">
        <v>14</v>
      </c>
    </row>
    <row r="73" spans="1:7" x14ac:dyDescent="0.25">
      <c r="A73" s="9" t="s">
        <v>104</v>
      </c>
      <c r="B73" s="14"/>
      <c r="C73" s="10"/>
      <c r="D73" s="18">
        <v>30</v>
      </c>
      <c r="E73" s="10">
        <v>3211</v>
      </c>
      <c r="F73" s="9" t="s">
        <v>98</v>
      </c>
      <c r="G73" s="28" t="s">
        <v>14</v>
      </c>
    </row>
    <row r="74" spans="1:7" x14ac:dyDescent="0.25">
      <c r="A74" s="9" t="s">
        <v>105</v>
      </c>
      <c r="B74" s="14"/>
      <c r="C74" s="10"/>
      <c r="D74" s="18">
        <v>30</v>
      </c>
      <c r="E74" s="10">
        <v>3211</v>
      </c>
      <c r="F74" s="9" t="s">
        <v>98</v>
      </c>
      <c r="G74" s="28" t="s">
        <v>14</v>
      </c>
    </row>
    <row r="75" spans="1:7" x14ac:dyDescent="0.25">
      <c r="A75" s="9" t="s">
        <v>106</v>
      </c>
      <c r="B75" s="14"/>
      <c r="C75" s="10"/>
      <c r="D75" s="18">
        <v>45</v>
      </c>
      <c r="E75" s="10">
        <v>3211</v>
      </c>
      <c r="F75" s="9" t="s">
        <v>98</v>
      </c>
      <c r="G75" s="28" t="s">
        <v>14</v>
      </c>
    </row>
    <row r="76" spans="1:7" x14ac:dyDescent="0.25">
      <c r="A76" s="9" t="s">
        <v>107</v>
      </c>
      <c r="B76" s="14"/>
      <c r="C76" s="10"/>
      <c r="D76" s="18">
        <v>172.5</v>
      </c>
      <c r="E76" s="10">
        <v>3211</v>
      </c>
      <c r="F76" s="9" t="s">
        <v>98</v>
      </c>
      <c r="G76" s="28" t="s">
        <v>14</v>
      </c>
    </row>
    <row r="77" spans="1:7" x14ac:dyDescent="0.25">
      <c r="A77" s="9" t="s">
        <v>108</v>
      </c>
      <c r="B77" s="14"/>
      <c r="C77" s="10"/>
      <c r="D77" s="18">
        <v>361.6</v>
      </c>
      <c r="E77" s="10">
        <v>3211</v>
      </c>
      <c r="F77" s="9" t="s">
        <v>98</v>
      </c>
      <c r="G77" s="28" t="s">
        <v>14</v>
      </c>
    </row>
    <row r="78" spans="1:7" x14ac:dyDescent="0.25">
      <c r="A78" s="9"/>
      <c r="B78" s="14"/>
      <c r="C78" s="10"/>
      <c r="D78" s="18">
        <v>93.58</v>
      </c>
      <c r="E78" s="10">
        <v>3212</v>
      </c>
      <c r="F78" s="9" t="s">
        <v>99</v>
      </c>
      <c r="G78" s="28" t="s">
        <v>14</v>
      </c>
    </row>
    <row r="79" spans="1:7" x14ac:dyDescent="0.25">
      <c r="A79" s="9"/>
      <c r="B79" s="14"/>
      <c r="C79" s="10"/>
      <c r="D79" s="18">
        <v>2029.9</v>
      </c>
      <c r="E79" s="10">
        <v>3212</v>
      </c>
      <c r="F79" s="9" t="s">
        <v>99</v>
      </c>
      <c r="G79" s="28" t="s">
        <v>14</v>
      </c>
    </row>
    <row r="80" spans="1:7" ht="30" x14ac:dyDescent="0.25">
      <c r="A80" s="9" t="s">
        <v>109</v>
      </c>
      <c r="B80" s="14"/>
      <c r="C80" s="10"/>
      <c r="D80" s="18">
        <v>404.64</v>
      </c>
      <c r="E80" s="10">
        <v>3241</v>
      </c>
      <c r="F80" s="35" t="s">
        <v>112</v>
      </c>
      <c r="G80" s="28" t="s">
        <v>14</v>
      </c>
    </row>
    <row r="81" spans="1:7" ht="30" x14ac:dyDescent="0.25">
      <c r="A81" s="9" t="s">
        <v>110</v>
      </c>
      <c r="B81" s="14"/>
      <c r="C81" s="10"/>
      <c r="D81" s="18">
        <v>63.84</v>
      </c>
      <c r="E81" s="10">
        <v>3241</v>
      </c>
      <c r="F81" s="35" t="s">
        <v>112</v>
      </c>
      <c r="G81" s="28" t="s">
        <v>14</v>
      </c>
    </row>
    <row r="82" spans="1:7" ht="30" x14ac:dyDescent="0.25">
      <c r="A82" s="9" t="s">
        <v>111</v>
      </c>
      <c r="B82" s="14"/>
      <c r="C82" s="10"/>
      <c r="D82" s="18">
        <v>816</v>
      </c>
      <c r="E82" s="10">
        <v>3241</v>
      </c>
      <c r="F82" s="35" t="s">
        <v>112</v>
      </c>
      <c r="G82" s="28" t="s">
        <v>14</v>
      </c>
    </row>
    <row r="83" spans="1:7" ht="21" customHeight="1" thickBot="1" x14ac:dyDescent="0.3">
      <c r="A83" s="21" t="s">
        <v>15</v>
      </c>
      <c r="B83" s="22"/>
      <c r="C83" s="23"/>
      <c r="D83" s="24">
        <f>SUM(D64:D82)</f>
        <v>126668.30999999998</v>
      </c>
      <c r="E83" s="23"/>
      <c r="F83" s="25"/>
      <c r="G83" s="26"/>
    </row>
    <row r="84" spans="1:7" ht="15.75" thickBot="1" x14ac:dyDescent="0.3">
      <c r="A84" s="29" t="s">
        <v>100</v>
      </c>
      <c r="B84" s="30"/>
      <c r="C84" s="31"/>
      <c r="D84" s="32">
        <f>SUM(D8,D10,D12,D14,D16,D18,D20,D22,D24,D26,D29,D31,D33,D35,D38,D40,D42,D45,D47,D49,D51,D53,D55,D57,D59,D61,D63,D83)</f>
        <v>132549.43999999997</v>
      </c>
      <c r="E84" s="31"/>
      <c r="F84" s="33"/>
      <c r="G84" s="34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Marijana</cp:lastModifiedBy>
  <dcterms:created xsi:type="dcterms:W3CDTF">2024-03-05T11:42:46Z</dcterms:created>
  <dcterms:modified xsi:type="dcterms:W3CDTF">2024-08-07T09:24:19Z</dcterms:modified>
</cp:coreProperties>
</file>