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F1FA3423-E751-4C84-9810-5237D9068F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53" i="1" l="1"/>
</calcChain>
</file>

<file path=xl/sharedStrings.xml><?xml version="1.0" encoding="utf-8"?>
<sst xmlns="http://schemas.openxmlformats.org/spreadsheetml/2006/main" count="140" uniqueCount="74">
  <si>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</si>
  <si>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</si>
  <si>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</si>
  <si>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</si>
  <si>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</si>
  <si>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</si>
  <si>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</si>
  <si>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</si>
  <si>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PRIRODOSLOVNO GRAFIČKA ŠKOLA ZADAR_x000D_
Perivoj Vladimira Nazora 3_x000D_
ZADAR_x000D_
Tel: +385(23)213746   Fax: 000_x000D_
OIB: 87945705905_x000D_
Mail: prirodoslovno.graficka.skola@zd.t-com.hr_x000D_
IBAN: HR4424020061800013007</t>
  </si>
  <si>
    <t>Isplata Sredstava Za Razdoblje: 01.09.2024 Do 30.09.2024</t>
  </si>
  <si>
    <t>Indel zaštita</t>
  </si>
  <si>
    <t>99947716440</t>
  </si>
  <si>
    <t>Rijeka</t>
  </si>
  <si>
    <t>OSTALE USLUGE</t>
  </si>
  <si>
    <t>PRIRODOSLOVNO GRAFIČKA ŠKOLA ZADAR</t>
  </si>
  <si>
    <t>Ukupno:</t>
  </si>
  <si>
    <t>In Rebus d.o.o.</t>
  </si>
  <si>
    <t>91591564577</t>
  </si>
  <si>
    <t>10000 Zagreb</t>
  </si>
  <si>
    <t>RAČUNALNE USLUGE</t>
  </si>
  <si>
    <t>Vodovod</t>
  </si>
  <si>
    <t>89406825003</t>
  </si>
  <si>
    <t>Zadar</t>
  </si>
  <si>
    <t>KOMUNALNE USLUGE</t>
  </si>
  <si>
    <t>HP-Hrvatska pošta d.d.</t>
  </si>
  <si>
    <t>87311810356</t>
  </si>
  <si>
    <t>USLUGE TELEFONA, POŠTE I PRIJEVOZA</t>
  </si>
  <si>
    <t>Čistoća</t>
  </si>
  <si>
    <t>84923155727</t>
  </si>
  <si>
    <t>AP-SPLIT d.o.o.</t>
  </si>
  <si>
    <t>82888704837</t>
  </si>
  <si>
    <t>Split</t>
  </si>
  <si>
    <t>INTELEKTUALNE I OSOBNE USLUGE</t>
  </si>
  <si>
    <t>Hrvatski telekom d.d.</t>
  </si>
  <si>
    <t>81793146560</t>
  </si>
  <si>
    <t>Zagreb</t>
  </si>
  <si>
    <t>Zadar Tehnika d.o.o.</t>
  </si>
  <si>
    <t>77750062239</t>
  </si>
  <si>
    <t>USLUGE TEKUĆEG I INVESTICIJSKOG ODRŽAVANJA</t>
  </si>
  <si>
    <t>ZAKUPNINE I NAJAMNINE</t>
  </si>
  <si>
    <t>Nasadi d.o.o.</t>
  </si>
  <si>
    <t>76576861981</t>
  </si>
  <si>
    <t>AVITEH</t>
  </si>
  <si>
    <t>74228338976</t>
  </si>
  <si>
    <t>UREĐAJI, STROJEVI I OPREMA ZA OSTALE NAMJENE</t>
  </si>
  <si>
    <t>HEP OPSKRBA</t>
  </si>
  <si>
    <t>63073332379</t>
  </si>
  <si>
    <t>ENERGIJA</t>
  </si>
  <si>
    <t>KONZUM plus d.o.o.</t>
  </si>
  <si>
    <t>62226620908</t>
  </si>
  <si>
    <t>UREDSKI MATERIJAL I OSTALI MATERIJALNI RASHODI</t>
  </si>
  <si>
    <t>A1 Busines Solutions</t>
  </si>
  <si>
    <t>29524210204</t>
  </si>
  <si>
    <t>PA-GO Sveti Rok</t>
  </si>
  <si>
    <t>24292016879</t>
  </si>
  <si>
    <t>Sveti Rok</t>
  </si>
  <si>
    <t>TO Zadar plin</t>
  </si>
  <si>
    <t>14635628615</t>
  </si>
  <si>
    <t>Opti Print Adria d.o.o.</t>
  </si>
  <si>
    <t>11469787133</t>
  </si>
  <si>
    <t>PLAĆE ZA REDOVAN RAD</t>
  </si>
  <si>
    <t>POREZ NA DOHODAK OD NES. RADA</t>
  </si>
  <si>
    <t>DOPRINOS ZA MIO</t>
  </si>
  <si>
    <t>DOPRINOS ZA OBVEZNO ZDRAVSTVENO OSIGURANJE</t>
  </si>
  <si>
    <t>MATERIJALNA PRAVA ZAPOSLENIH</t>
  </si>
  <si>
    <t>SLUŽBENA PUTOVANJA</t>
  </si>
  <si>
    <t>NAKNADE ZA PRIJEVOZ, ZA RAD NA TERENU I ODVOJENI ŽIVOT</t>
  </si>
  <si>
    <t>Sveukupno:</t>
  </si>
  <si>
    <t>Lucija Mičić</t>
  </si>
  <si>
    <t>Anamarija Ivković</t>
  </si>
  <si>
    <t>Vesna Krnčević</t>
  </si>
  <si>
    <t>Josipa Stipanov</t>
  </si>
  <si>
    <t>Karmen Turčinov</t>
  </si>
  <si>
    <t>Maja Rep Strafella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</si>
</sst>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9"/>
  <sheetViews>
    <sheetView tabSelected="1" topLeftCell="A31" zoomScaleNormal="100" workbookViewId="0">
      <selection activeCell="G45" sqref="G45:G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49.78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49.78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130.44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130.44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19.46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19.46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40.200000000000003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40.200000000000003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156.46</v>
      </c>
      <c r="E15" s="10">
        <v>3234</v>
      </c>
      <c r="F15" s="9" t="s">
        <v>23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156.46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34.840000000000003</v>
      </c>
      <c r="E17" s="10">
        <v>3237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34.840000000000003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54.09</v>
      </c>
      <c r="E19" s="10">
        <v>3231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54.09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22</v>
      </c>
      <c r="D21" s="18">
        <v>213.54</v>
      </c>
      <c r="E21" s="10">
        <v>3232</v>
      </c>
      <c r="F21" s="9" t="s">
        <v>38</v>
      </c>
      <c r="G21" s="27" t="s">
        <v>14</v>
      </c>
    </row>
    <row r="22" spans="1:7" x14ac:dyDescent="0.25">
      <c r="A22" s="9"/>
      <c r="B22" s="14"/>
      <c r="C22" s="10"/>
      <c r="D22" s="18">
        <v>82.95</v>
      </c>
      <c r="E22" s="10">
        <v>3235</v>
      </c>
      <c r="F22" s="9" t="s">
        <v>39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296.49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22</v>
      </c>
      <c r="D24" s="18">
        <v>200</v>
      </c>
      <c r="E24" s="10">
        <v>3234</v>
      </c>
      <c r="F24" s="9" t="s">
        <v>23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200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35</v>
      </c>
      <c r="D26" s="18">
        <v>892.05</v>
      </c>
      <c r="E26" s="10">
        <v>4227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892.05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35</v>
      </c>
      <c r="D28" s="18">
        <v>287.32</v>
      </c>
      <c r="E28" s="10">
        <v>3223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287.32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18</v>
      </c>
      <c r="D30" s="18">
        <v>318.35000000000002</v>
      </c>
      <c r="E30" s="10">
        <v>3221</v>
      </c>
      <c r="F30" s="9" t="s">
        <v>50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318.35000000000002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35</v>
      </c>
      <c r="D32" s="18">
        <v>70.98</v>
      </c>
      <c r="E32" s="10">
        <v>3231</v>
      </c>
      <c r="F32" s="9" t="s">
        <v>26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70.98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42.5</v>
      </c>
      <c r="E34" s="10">
        <v>3221</v>
      </c>
      <c r="F34" s="9" t="s">
        <v>50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42.5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22</v>
      </c>
      <c r="D36" s="18">
        <v>68.95</v>
      </c>
      <c r="E36" s="10">
        <v>3223</v>
      </c>
      <c r="F36" s="9" t="s">
        <v>47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68.95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35</v>
      </c>
      <c r="D38" s="18">
        <v>82.95</v>
      </c>
      <c r="E38" s="10">
        <v>3235</v>
      </c>
      <c r="F38" s="9" t="s">
        <v>39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82.95</v>
      </c>
      <c r="E39" s="23"/>
      <c r="F39" s="25"/>
      <c r="G39" s="26"/>
    </row>
    <row r="40" spans="1:7" x14ac:dyDescent="0.25">
      <c r="A40" s="9"/>
      <c r="B40" s="14"/>
      <c r="C40" s="10"/>
      <c r="D40" s="18">
        <v>58087.72</v>
      </c>
      <c r="E40" s="10">
        <v>3111</v>
      </c>
      <c r="F40" s="9" t="s">
        <v>60</v>
      </c>
      <c r="G40" s="27" t="s">
        <v>14</v>
      </c>
    </row>
    <row r="41" spans="1:7" x14ac:dyDescent="0.25">
      <c r="A41" s="9"/>
      <c r="B41" s="14"/>
      <c r="C41" s="10"/>
      <c r="D41" s="18">
        <v>7939.3</v>
      </c>
      <c r="E41" s="10">
        <v>3141</v>
      </c>
      <c r="F41" s="9" t="s">
        <v>61</v>
      </c>
      <c r="G41" s="28" t="s">
        <v>14</v>
      </c>
    </row>
    <row r="42" spans="1:7" x14ac:dyDescent="0.25">
      <c r="A42" s="9"/>
      <c r="B42" s="14"/>
      <c r="C42" s="10"/>
      <c r="D42" s="18">
        <v>16368.43</v>
      </c>
      <c r="E42" s="10">
        <v>3151</v>
      </c>
      <c r="F42" s="9" t="s">
        <v>62</v>
      </c>
      <c r="G42" s="28" t="s">
        <v>14</v>
      </c>
    </row>
    <row r="43" spans="1:7" x14ac:dyDescent="0.25">
      <c r="A43" s="9"/>
      <c r="B43" s="14"/>
      <c r="C43" s="10"/>
      <c r="D43" s="18">
        <v>13566.68</v>
      </c>
      <c r="E43" s="10">
        <v>3132</v>
      </c>
      <c r="F43" s="9" t="s">
        <v>63</v>
      </c>
      <c r="G43" s="28" t="s">
        <v>14</v>
      </c>
    </row>
    <row r="44" spans="1:7" x14ac:dyDescent="0.25">
      <c r="A44" s="9"/>
      <c r="B44" s="14"/>
      <c r="C44" s="10"/>
      <c r="D44" s="18">
        <v>2979.58</v>
      </c>
      <c r="E44" s="10">
        <v>3171</v>
      </c>
      <c r="F44" s="9" t="s">
        <v>64</v>
      </c>
      <c r="G44" s="28" t="s">
        <v>14</v>
      </c>
    </row>
    <row r="45" spans="1:7" x14ac:dyDescent="0.25">
      <c r="A45" s="9" t="s">
        <v>68</v>
      </c>
      <c r="B45" s="14"/>
      <c r="C45" s="10"/>
      <c r="D45" s="18">
        <v>250</v>
      </c>
      <c r="E45" s="10">
        <v>3211</v>
      </c>
      <c r="F45" s="9" t="s">
        <v>65</v>
      </c>
      <c r="G45" s="28" t="s">
        <v>14</v>
      </c>
    </row>
    <row r="46" spans="1:7" x14ac:dyDescent="0.25">
      <c r="A46" s="9" t="s">
        <v>69</v>
      </c>
      <c r="B46" s="14"/>
      <c r="C46" s="10"/>
      <c r="D46" s="18">
        <v>129.6</v>
      </c>
      <c r="E46" s="10">
        <v>3211</v>
      </c>
      <c r="F46" s="9" t="s">
        <v>65</v>
      </c>
      <c r="G46" s="28" t="s">
        <v>14</v>
      </c>
    </row>
    <row r="47" spans="1:7" x14ac:dyDescent="0.25">
      <c r="A47" s="9" t="s">
        <v>70</v>
      </c>
      <c r="B47" s="14"/>
      <c r="C47" s="10"/>
      <c r="D47" s="18">
        <v>259.62</v>
      </c>
      <c r="E47" s="10">
        <v>3211</v>
      </c>
      <c r="F47" s="9" t="s">
        <v>65</v>
      </c>
      <c r="G47" s="28" t="s">
        <v>14</v>
      </c>
    </row>
    <row r="48" spans="1:7" x14ac:dyDescent="0.25">
      <c r="A48" s="9" t="s">
        <v>71</v>
      </c>
      <c r="B48" s="14"/>
      <c r="C48" s="10"/>
      <c r="D48" s="18">
        <v>48.6</v>
      </c>
      <c r="E48" s="10">
        <v>3211</v>
      </c>
      <c r="F48" s="9" t="s">
        <v>65</v>
      </c>
      <c r="G48" s="28" t="s">
        <v>14</v>
      </c>
    </row>
    <row r="49" spans="1:7" x14ac:dyDescent="0.25">
      <c r="A49" s="9" t="s">
        <v>72</v>
      </c>
      <c r="B49" s="14"/>
      <c r="C49" s="10"/>
      <c r="D49" s="18">
        <v>250</v>
      </c>
      <c r="E49" s="10">
        <v>3211</v>
      </c>
      <c r="F49" s="9" t="s">
        <v>65</v>
      </c>
      <c r="G49" s="28" t="s">
        <v>14</v>
      </c>
    </row>
    <row r="50" spans="1:7" x14ac:dyDescent="0.25">
      <c r="A50" s="9" t="s">
        <v>73</v>
      </c>
      <c r="B50" s="14"/>
      <c r="C50" s="10"/>
      <c r="D50" s="18">
        <v>250</v>
      </c>
      <c r="E50" s="10">
        <v>3211</v>
      </c>
      <c r="F50" s="9" t="s">
        <v>65</v>
      </c>
      <c r="G50" s="28" t="s">
        <v>14</v>
      </c>
    </row>
    <row r="51" spans="1:7" x14ac:dyDescent="0.25">
      <c r="A51" s="9"/>
      <c r="B51" s="14"/>
      <c r="C51" s="10"/>
      <c r="D51" s="18">
        <v>1501.99</v>
      </c>
      <c r="E51" s="10">
        <v>3212</v>
      </c>
      <c r="F51" s="9" t="s">
        <v>66</v>
      </c>
      <c r="G51" s="28" t="s">
        <v>14</v>
      </c>
    </row>
    <row r="52" spans="1:7" ht="21" customHeight="1" thickBot="1" x14ac:dyDescent="0.3">
      <c r="A52" s="21" t="s">
        <v>15</v>
      </c>
      <c r="B52" s="22"/>
      <c r="C52" s="23"/>
      <c r="D52" s="24">
        <f>SUM(D40:D51)</f>
        <v>101631.52000000002</v>
      </c>
      <c r="E52" s="23"/>
      <c r="F52" s="25"/>
      <c r="G52" s="26"/>
    </row>
    <row r="53" spans="1:7" ht="15.75" thickBot="1" x14ac:dyDescent="0.3">
      <c r="A53" s="29" t="s">
        <v>67</v>
      </c>
      <c r="B53" s="30"/>
      <c r="C53" s="31"/>
      <c r="D53" s="32">
        <f>SUM(D8,D10,D12,D14,D16,D18,D20,D23,D25,D27,D29,D31,D33,D35,D37,D39,D52)</f>
        <v>104376.38000000002</v>
      </c>
      <c r="E53" s="31"/>
      <c r="F53" s="33"/>
      <c r="G53" s="34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Marijana</cp:lastModifiedBy>
  <dcterms:created xsi:type="dcterms:W3CDTF">2024-03-05T11:42:46Z</dcterms:created>
  <dcterms:modified xsi:type="dcterms:W3CDTF">2024-10-16T08:39:16Z</dcterms:modified>
</cp:coreProperties>
</file>