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EBC7E6EC-C6D9-45E5-94AC-EB288B701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0" i="1"/>
  <c r="D38" i="1"/>
  <c r="D36" i="1"/>
  <c r="D34" i="1"/>
  <c r="D32" i="1"/>
  <c r="D30" i="1"/>
  <c r="D28" i="1"/>
  <c r="D25" i="1"/>
  <c r="D23" i="1"/>
  <c r="D20" i="1"/>
  <c r="D18" i="1"/>
  <c r="D16" i="1"/>
  <c r="D14" i="1"/>
  <c r="D12" i="1"/>
  <c r="D10" i="1"/>
  <c r="D8" i="1"/>
  <c r="D97" i="1" l="1"/>
</calcChain>
</file>

<file path=xl/sharedStrings.xml><?xml version="1.0" encoding="utf-8"?>
<sst xmlns="http://schemas.openxmlformats.org/spreadsheetml/2006/main" count="265" uniqueCount="130">
  <si>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</si>
  <si>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</si>
  <si>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</si>
  <si>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</si>
  <si>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</si>
  <si>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</si>
  <si>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</si>
  <si>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</si>
  <si>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PRIRODOSLOVNO GRAFIČKA ŠKOLA ZADAR_x000D_
Perivoj Vladimira Nazora 3_x000D_
ZADAR_x000D_
Tel: +385(23)213746   Fax: 000_x000D_
OIB: 87945705905_x000D_
Mail: prirodoslovno.graficka.skola@zd.t-com.hr_x000D_
IBAN: HR4424020061800013007</t>
  </si>
  <si>
    <t>Isplata Sredstava Za Razdoblje: 01.06.2024 Do 30.06.2024</t>
  </si>
  <si>
    <t>Indel zaštita</t>
  </si>
  <si>
    <t>99947716440</t>
  </si>
  <si>
    <t>Rijeka</t>
  </si>
  <si>
    <t>OSTALE USLUGE</t>
  </si>
  <si>
    <t>PRIRODOSLOVNO GRAFIČKA ŠKOLA ZADAR</t>
  </si>
  <si>
    <t>Ukupno:</t>
  </si>
  <si>
    <t>In Rebus d.o.o.</t>
  </si>
  <si>
    <t>91591564577</t>
  </si>
  <si>
    <t>10000 Zagreb</t>
  </si>
  <si>
    <t>RAČUNALNE USLUGE</t>
  </si>
  <si>
    <t>Vodovod</t>
  </si>
  <si>
    <t>89406825003</t>
  </si>
  <si>
    <t>Zadar</t>
  </si>
  <si>
    <t>KOMUNALNE USLUGE</t>
  </si>
  <si>
    <t>BRALA d.o.o.</t>
  </si>
  <si>
    <t>88011419576</t>
  </si>
  <si>
    <t>23242 Posedarje</t>
  </si>
  <si>
    <t>MATERIJAL I DIJELOVI ZA TEKUĆE I INVESTICIJSKO ODRŽAVANJE</t>
  </si>
  <si>
    <t>HP-Hrvatska pošta d.d.</t>
  </si>
  <si>
    <t>87311810356</t>
  </si>
  <si>
    <t>USLUGE TELEFONA, POŠTE I PRIJEVOZA</t>
  </si>
  <si>
    <t>FINA</t>
  </si>
  <si>
    <t>85821130368</t>
  </si>
  <si>
    <t>Zagreb</t>
  </si>
  <si>
    <t>Čistoća</t>
  </si>
  <si>
    <t>84923155727</t>
  </si>
  <si>
    <t>JU za upravljanje sportskim objektima zadarski sport</t>
  </si>
  <si>
    <t>82496192577</t>
  </si>
  <si>
    <t>ZAKUPNINE I NAJAMNINE</t>
  </si>
  <si>
    <t>ZDRAVSTVENE I VETERINARSKE USLUGE</t>
  </si>
  <si>
    <t>Hrvatski telekom d.d.</t>
  </si>
  <si>
    <t>81793146560</t>
  </si>
  <si>
    <t>Zadar Tehnika d.o.o.</t>
  </si>
  <si>
    <t>77750062239</t>
  </si>
  <si>
    <t>USLUGE TEKUĆEG I INVESTICIJSKOG ODRŽAVANJA</t>
  </si>
  <si>
    <t>Udruga hrvatskih srednjoškolskih ravnatelja</t>
  </si>
  <si>
    <t>75780877581</t>
  </si>
  <si>
    <t>ČLANARINE</t>
  </si>
  <si>
    <t>Optimus LAB d.o.o.</t>
  </si>
  <si>
    <t>71981294715</t>
  </si>
  <si>
    <t>Čakovec</t>
  </si>
  <si>
    <t>SETCOR D.O.O.</t>
  </si>
  <si>
    <t>69149293370</t>
  </si>
  <si>
    <t>10450 Jastrebarsko</t>
  </si>
  <si>
    <t>OSTALI NESPOMENUTI RASHODI POSLOVANJA</t>
  </si>
  <si>
    <t>ETNA</t>
  </si>
  <si>
    <t>65636056352</t>
  </si>
  <si>
    <t>Pridraga</t>
  </si>
  <si>
    <t>UREDSKI MATERIJAL I OSTALI MATERIJALNI RASHODI</t>
  </si>
  <si>
    <t>ZDRAVO I KVALITETNO FRUTARIJA d.o.o.</t>
  </si>
  <si>
    <t>63949120108</t>
  </si>
  <si>
    <t>21000 SPLIT</t>
  </si>
  <si>
    <t>MATERIJAL I SIROVINE</t>
  </si>
  <si>
    <t>HEP OPSKRBA</t>
  </si>
  <si>
    <t>63073332379</t>
  </si>
  <si>
    <t>ENERGIJA</t>
  </si>
  <si>
    <t>KONZUM plus d.o.o.</t>
  </si>
  <si>
    <t>62226620908</t>
  </si>
  <si>
    <t>REPREZENTACIJA</t>
  </si>
  <si>
    <t>Gradska knjižnica Zadar</t>
  </si>
  <si>
    <t>59559512621</t>
  </si>
  <si>
    <t>FORTUNA KOMERS d.o.o.</t>
  </si>
  <si>
    <t>57704055740</t>
  </si>
  <si>
    <t>Split</t>
  </si>
  <si>
    <t>UREĐAJI, STROJEVI I OPREMA ZA OSTALE NAMJENE</t>
  </si>
  <si>
    <t>e-store j.d.o.o.</t>
  </si>
  <si>
    <t>53097723816</t>
  </si>
  <si>
    <t>Retis Informatika d.o.o.</t>
  </si>
  <si>
    <t>49823161625</t>
  </si>
  <si>
    <t>UREDSKA OPREMA I NAMJEŠTAJ</t>
  </si>
  <si>
    <t>Mrkva</t>
  </si>
  <si>
    <t>36701397657</t>
  </si>
  <si>
    <t>Inkontinentni centar d.o.o.</t>
  </si>
  <si>
    <t>36396485822</t>
  </si>
  <si>
    <t>SLUŽBENA, RADNA I ZAŠTITNA ODJEĆA I OBUĆA</t>
  </si>
  <si>
    <t>IGEPA PLANA</t>
  </si>
  <si>
    <t>32642260178</t>
  </si>
  <si>
    <t>ASC COMPANY d.o.o.</t>
  </si>
  <si>
    <t>32188360518</t>
  </si>
  <si>
    <t>Široki Brijeg</t>
  </si>
  <si>
    <t>Poredak d.o.o.</t>
  </si>
  <si>
    <t>29848171479</t>
  </si>
  <si>
    <t>A1 Busines Solutions</t>
  </si>
  <si>
    <t>29524210204</t>
  </si>
  <si>
    <t>PA-GO Sveti Rok</t>
  </si>
  <si>
    <t>24292016879</t>
  </si>
  <si>
    <t>Sveti Rok</t>
  </si>
  <si>
    <t>Opti Print Adria d.o.o.</t>
  </si>
  <si>
    <t>11469787133</t>
  </si>
  <si>
    <t>PLAĆE ZA REDOVAN RAD</t>
  </si>
  <si>
    <t>PLAĆE U NARAVI</t>
  </si>
  <si>
    <t>NAKNADA ZBOG NEZAPOŠLJAVANJA INVALIDA</t>
  </si>
  <si>
    <t>POREZ NA DOHODAK OD NES. RADA</t>
  </si>
  <si>
    <t>DOPRINOS ZA MIO</t>
  </si>
  <si>
    <t>DOPRINOS ZA OBVEZNO ZDRAVSTVENO OSIGURANJE</t>
  </si>
  <si>
    <t>MATERIJALNA PRAVA ZAPOSLENIH</t>
  </si>
  <si>
    <t>SLUŽBENA PUTOVANJA</t>
  </si>
  <si>
    <t>NAKNADE ZA PRIJEVOZ, ZA RAD NA TERENU I ODVOJENI ŽIVOT</t>
  </si>
  <si>
    <t>Sveukupno:</t>
  </si>
  <si>
    <t>TEKUĆE DONACIJE U NARAVI</t>
  </si>
  <si>
    <t>MIČIĆ LUCIJA</t>
  </si>
  <si>
    <t>REP STRAFELLA MAJA</t>
  </si>
  <si>
    <t>VUČINOVIĆ INDA</t>
  </si>
  <si>
    <t>RONČEVIĆ MIHOVILA</t>
  </si>
  <si>
    <t>GENDA JOLANDA</t>
  </si>
  <si>
    <t>KONČURAT EDO</t>
  </si>
  <si>
    <t>VULIĆ HELENA</t>
  </si>
  <si>
    <t>KUNDID GORDANA</t>
  </si>
  <si>
    <t>MAĐOR BRKIĆ BOŽENA</t>
  </si>
  <si>
    <t>LUKIN IVA</t>
  </si>
  <si>
    <t>ĆOSO ZORAN</t>
  </si>
  <si>
    <t>ŠKODA MARINO</t>
  </si>
  <si>
    <t>NAKNADE TROŠKOVA OSOBAMA IZVAN RADNOG ODNOSA - naknada za prijevoz učenika</t>
  </si>
  <si>
    <t>KOZYR OKSANA</t>
  </si>
  <si>
    <t>CHECHKO YULIIA</t>
  </si>
  <si>
    <t>BALKIN YURII</t>
  </si>
  <si>
    <t>KURKINA NATALYA</t>
  </si>
  <si>
    <t>NAKNADE TROŠKOVA OSOBAMA IZVAN RADNOG ODNOSA - naknada za izlet ukrajinskim učenicima</t>
  </si>
  <si>
    <t>OBVEZE ZA BOLOVANJE NA TERET HZZO-A</t>
  </si>
  <si>
    <t>ERSTE BANKA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</si>
</sst>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8"/>
  <sheetViews>
    <sheetView tabSelected="1" topLeftCell="A76" zoomScaleNormal="100" workbookViewId="0">
      <selection activeCell="C102" sqref="C101:C10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99.56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99.56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260.88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260.88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96.66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96.66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210.2</v>
      </c>
      <c r="E13" s="10">
        <v>3224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210.2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22</v>
      </c>
      <c r="D15" s="18">
        <v>14.74</v>
      </c>
      <c r="E15" s="10">
        <v>3231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14.74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5.82</v>
      </c>
      <c r="E17" s="10">
        <v>3238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5.82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22</v>
      </c>
      <c r="D19" s="18">
        <v>156.46</v>
      </c>
      <c r="E19" s="10">
        <v>3234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156.46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22</v>
      </c>
      <c r="D21" s="18">
        <v>626.36</v>
      </c>
      <c r="E21" s="10">
        <v>3235</v>
      </c>
      <c r="F21" s="9" t="s">
        <v>38</v>
      </c>
      <c r="G21" s="27" t="s">
        <v>14</v>
      </c>
    </row>
    <row r="22" spans="1:7" x14ac:dyDescent="0.25">
      <c r="A22" s="9"/>
      <c r="B22" s="14"/>
      <c r="C22" s="10"/>
      <c r="D22" s="18">
        <v>705.98</v>
      </c>
      <c r="E22" s="10">
        <v>3236</v>
      </c>
      <c r="F22" s="9" t="s">
        <v>39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1332.3400000000001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33</v>
      </c>
      <c r="D24" s="18">
        <v>54.8</v>
      </c>
      <c r="E24" s="10">
        <v>3231</v>
      </c>
      <c r="F24" s="9" t="s">
        <v>30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54.8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22</v>
      </c>
      <c r="D26" s="18">
        <v>182.9</v>
      </c>
      <c r="E26" s="10">
        <v>3232</v>
      </c>
      <c r="F26" s="9" t="s">
        <v>44</v>
      </c>
      <c r="G26" s="27" t="s">
        <v>14</v>
      </c>
    </row>
    <row r="27" spans="1:7" x14ac:dyDescent="0.25">
      <c r="A27" s="9"/>
      <c r="B27" s="14"/>
      <c r="C27" s="10"/>
      <c r="D27" s="18">
        <v>82.95</v>
      </c>
      <c r="E27" s="10">
        <v>3235</v>
      </c>
      <c r="F27" s="9" t="s">
        <v>38</v>
      </c>
      <c r="G27" s="28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SUM(D26:D27)</f>
        <v>265.85000000000002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33</v>
      </c>
      <c r="D29" s="18">
        <v>35</v>
      </c>
      <c r="E29" s="10">
        <v>3294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35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50</v>
      </c>
      <c r="D31" s="18">
        <v>136.25</v>
      </c>
      <c r="E31" s="10">
        <v>3238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136.25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47.78</v>
      </c>
      <c r="E33" s="10">
        <v>3299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47.78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916.75</v>
      </c>
      <c r="E35" s="10">
        <v>3221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916.75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125.59</v>
      </c>
      <c r="E37" s="10">
        <v>3222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125.59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33</v>
      </c>
      <c r="D39" s="18">
        <v>384.84</v>
      </c>
      <c r="E39" s="10">
        <v>3223</v>
      </c>
      <c r="F39" s="9" t="s">
        <v>65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384.84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18</v>
      </c>
      <c r="D41" s="18">
        <v>267.45999999999998</v>
      </c>
      <c r="E41" s="10">
        <v>3221</v>
      </c>
      <c r="F41" s="9" t="s">
        <v>58</v>
      </c>
      <c r="G41" s="27" t="s">
        <v>14</v>
      </c>
    </row>
    <row r="42" spans="1:7" x14ac:dyDescent="0.25">
      <c r="A42" s="9"/>
      <c r="B42" s="14"/>
      <c r="C42" s="10"/>
      <c r="D42" s="18">
        <v>39.67</v>
      </c>
      <c r="E42" s="10">
        <v>3293</v>
      </c>
      <c r="F42" s="9" t="s">
        <v>68</v>
      </c>
      <c r="G42" s="28" t="s">
        <v>14</v>
      </c>
    </row>
    <row r="43" spans="1:7" x14ac:dyDescent="0.25">
      <c r="A43" s="9"/>
      <c r="B43" s="14"/>
      <c r="C43" s="10"/>
      <c r="D43" s="18">
        <v>677.98</v>
      </c>
      <c r="E43" s="10">
        <v>38129</v>
      </c>
      <c r="F43" s="9" t="s">
        <v>109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SUM(D41:D43)</f>
        <v>985.11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22</v>
      </c>
      <c r="D45" s="18">
        <v>67.69</v>
      </c>
      <c r="E45" s="10">
        <v>3239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67.69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2190</v>
      </c>
      <c r="E47" s="10">
        <v>4227</v>
      </c>
      <c r="F47" s="9" t="s">
        <v>74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2190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22</v>
      </c>
      <c r="D49" s="18">
        <v>343.14</v>
      </c>
      <c r="E49" s="10">
        <v>3221</v>
      </c>
      <c r="F49" s="9" t="s">
        <v>58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343.14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22</v>
      </c>
      <c r="D51" s="18">
        <v>1994</v>
      </c>
      <c r="E51" s="10">
        <v>4221</v>
      </c>
      <c r="F51" s="9" t="s">
        <v>79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1994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22</v>
      </c>
      <c r="D53" s="18">
        <v>531.25</v>
      </c>
      <c r="E53" s="10">
        <v>3299</v>
      </c>
      <c r="F53" s="9" t="s">
        <v>54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531.25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22</v>
      </c>
      <c r="D55" s="18">
        <v>29.55</v>
      </c>
      <c r="E55" s="10">
        <v>3227</v>
      </c>
      <c r="F55" s="9" t="s">
        <v>84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29.55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33</v>
      </c>
      <c r="D57" s="18">
        <v>742.8</v>
      </c>
      <c r="E57" s="10">
        <v>3222</v>
      </c>
      <c r="F57" s="9" t="s">
        <v>62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742.8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140.4</v>
      </c>
      <c r="E59" s="10">
        <v>3235</v>
      </c>
      <c r="F59" s="9" t="s">
        <v>38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140.4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22</v>
      </c>
      <c r="D61" s="18">
        <v>207.38</v>
      </c>
      <c r="E61" s="10">
        <v>3234</v>
      </c>
      <c r="F61" s="9" t="s">
        <v>23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207.38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33</v>
      </c>
      <c r="D63" s="18">
        <v>30.2</v>
      </c>
      <c r="E63" s="10">
        <v>3231</v>
      </c>
      <c r="F63" s="9" t="s">
        <v>30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30.2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45</v>
      </c>
      <c r="E65" s="10">
        <v>3221</v>
      </c>
      <c r="F65" s="9" t="s">
        <v>58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45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33</v>
      </c>
      <c r="D67" s="18">
        <v>82.95</v>
      </c>
      <c r="E67" s="10">
        <v>3235</v>
      </c>
      <c r="F67" s="9" t="s">
        <v>38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82.95</v>
      </c>
      <c r="E68" s="23"/>
      <c r="F68" s="25"/>
      <c r="G68" s="26"/>
    </row>
    <row r="69" spans="1:7" x14ac:dyDescent="0.25">
      <c r="A69" s="9"/>
      <c r="B69" s="14"/>
      <c r="C69" s="10"/>
      <c r="D69" s="18">
        <v>57736.3</v>
      </c>
      <c r="E69" s="10">
        <v>3111</v>
      </c>
      <c r="F69" s="9" t="s">
        <v>99</v>
      </c>
      <c r="G69" s="27" t="s">
        <v>14</v>
      </c>
    </row>
    <row r="70" spans="1:7" x14ac:dyDescent="0.25">
      <c r="A70" s="9"/>
      <c r="B70" s="14"/>
      <c r="C70" s="10"/>
      <c r="D70" s="18">
        <v>2245.9499999999998</v>
      </c>
      <c r="E70" s="10">
        <v>3112</v>
      </c>
      <c r="F70" s="9" t="s">
        <v>100</v>
      </c>
      <c r="G70" s="28" t="s">
        <v>14</v>
      </c>
    </row>
    <row r="71" spans="1:7" x14ac:dyDescent="0.25">
      <c r="A71" s="9"/>
      <c r="B71" s="14"/>
      <c r="C71" s="10"/>
      <c r="D71" s="18">
        <v>12.28</v>
      </c>
      <c r="E71" s="10">
        <v>3122</v>
      </c>
      <c r="F71" s="9" t="s">
        <v>128</v>
      </c>
      <c r="G71" s="28" t="s">
        <v>14</v>
      </c>
    </row>
    <row r="72" spans="1:7" x14ac:dyDescent="0.25">
      <c r="A72" s="9"/>
      <c r="B72" s="14"/>
      <c r="C72" s="10"/>
      <c r="D72" s="18">
        <v>168</v>
      </c>
      <c r="E72" s="10">
        <v>3129</v>
      </c>
      <c r="F72" s="9" t="s">
        <v>101</v>
      </c>
      <c r="G72" s="28" t="s">
        <v>14</v>
      </c>
    </row>
    <row r="73" spans="1:7" x14ac:dyDescent="0.25">
      <c r="A73" s="9"/>
      <c r="B73" s="14"/>
      <c r="C73" s="10"/>
      <c r="D73" s="18">
        <v>8068.54</v>
      </c>
      <c r="E73" s="10">
        <v>3141</v>
      </c>
      <c r="F73" s="9" t="s">
        <v>102</v>
      </c>
      <c r="G73" s="28" t="s">
        <v>14</v>
      </c>
    </row>
    <row r="74" spans="1:7" x14ac:dyDescent="0.25">
      <c r="A74" s="9"/>
      <c r="B74" s="14"/>
      <c r="C74" s="10"/>
      <c r="D74" s="18">
        <v>16802.560000000001</v>
      </c>
      <c r="E74" s="10">
        <v>3151</v>
      </c>
      <c r="F74" s="9" t="s">
        <v>103</v>
      </c>
      <c r="G74" s="28" t="s">
        <v>14</v>
      </c>
    </row>
    <row r="75" spans="1:7" x14ac:dyDescent="0.25">
      <c r="A75" s="9"/>
      <c r="B75" s="14"/>
      <c r="C75" s="10"/>
      <c r="D75" s="18">
        <v>13971.63</v>
      </c>
      <c r="E75" s="10">
        <v>3162</v>
      </c>
      <c r="F75" s="9" t="s">
        <v>104</v>
      </c>
      <c r="G75" s="28" t="s">
        <v>14</v>
      </c>
    </row>
    <row r="76" spans="1:7" x14ac:dyDescent="0.25">
      <c r="A76" s="9"/>
      <c r="B76" s="14"/>
      <c r="C76" s="10"/>
      <c r="D76" s="18">
        <v>12300</v>
      </c>
      <c r="E76" s="10">
        <v>3171</v>
      </c>
      <c r="F76" s="9" t="s">
        <v>105</v>
      </c>
      <c r="G76" s="28" t="s">
        <v>14</v>
      </c>
    </row>
    <row r="77" spans="1:7" x14ac:dyDescent="0.25">
      <c r="A77" s="9" t="s">
        <v>110</v>
      </c>
      <c r="B77" s="14"/>
      <c r="C77" s="10"/>
      <c r="D77" s="18">
        <v>90</v>
      </c>
      <c r="E77" s="10">
        <v>3211</v>
      </c>
      <c r="F77" s="9" t="s">
        <v>106</v>
      </c>
      <c r="G77" s="28" t="s">
        <v>14</v>
      </c>
    </row>
    <row r="78" spans="1:7" x14ac:dyDescent="0.25">
      <c r="A78" s="9" t="s">
        <v>111</v>
      </c>
      <c r="B78" s="14"/>
      <c r="C78" s="10"/>
      <c r="D78" s="18">
        <v>90</v>
      </c>
      <c r="E78" s="10">
        <v>3211</v>
      </c>
      <c r="F78" s="9" t="s">
        <v>106</v>
      </c>
      <c r="G78" s="28" t="s">
        <v>14</v>
      </c>
    </row>
    <row r="79" spans="1:7" x14ac:dyDescent="0.25">
      <c r="A79" s="9" t="s">
        <v>115</v>
      </c>
      <c r="B79" s="14"/>
      <c r="C79" s="10"/>
      <c r="D79" s="18">
        <v>30</v>
      </c>
      <c r="E79" s="10">
        <v>3211</v>
      </c>
      <c r="F79" s="9" t="s">
        <v>106</v>
      </c>
      <c r="G79" s="28" t="s">
        <v>14</v>
      </c>
    </row>
    <row r="80" spans="1:7" x14ac:dyDescent="0.25">
      <c r="A80" s="9" t="s">
        <v>112</v>
      </c>
      <c r="B80" s="14"/>
      <c r="C80" s="10"/>
      <c r="D80" s="18">
        <v>120</v>
      </c>
      <c r="E80" s="10">
        <v>3211</v>
      </c>
      <c r="F80" s="9" t="s">
        <v>106</v>
      </c>
      <c r="G80" s="28" t="s">
        <v>14</v>
      </c>
    </row>
    <row r="81" spans="1:7" x14ac:dyDescent="0.25">
      <c r="A81" s="9" t="s">
        <v>113</v>
      </c>
      <c r="B81" s="14"/>
      <c r="C81" s="10"/>
      <c r="D81" s="18">
        <v>30</v>
      </c>
      <c r="E81" s="10">
        <v>3211</v>
      </c>
      <c r="F81" s="9" t="s">
        <v>106</v>
      </c>
      <c r="G81" s="28" t="s">
        <v>14</v>
      </c>
    </row>
    <row r="82" spans="1:7" x14ac:dyDescent="0.25">
      <c r="A82" s="9" t="s">
        <v>114</v>
      </c>
      <c r="B82" s="14"/>
      <c r="C82" s="10"/>
      <c r="D82" s="18">
        <v>30</v>
      </c>
      <c r="E82" s="10">
        <v>3211</v>
      </c>
      <c r="F82" s="9" t="s">
        <v>106</v>
      </c>
      <c r="G82" s="28" t="s">
        <v>14</v>
      </c>
    </row>
    <row r="83" spans="1:7" x14ac:dyDescent="0.25">
      <c r="A83" s="9" t="s">
        <v>116</v>
      </c>
      <c r="B83" s="14"/>
      <c r="C83" s="10"/>
      <c r="D83" s="18">
        <v>90</v>
      </c>
      <c r="E83" s="10">
        <v>3211</v>
      </c>
      <c r="F83" s="9" t="s">
        <v>106</v>
      </c>
      <c r="G83" s="28" t="s">
        <v>14</v>
      </c>
    </row>
    <row r="84" spans="1:7" x14ac:dyDescent="0.25">
      <c r="A84" s="9" t="s">
        <v>117</v>
      </c>
      <c r="B84" s="14"/>
      <c r="C84" s="10"/>
      <c r="D84" s="18">
        <v>62</v>
      </c>
      <c r="E84" s="10">
        <v>3211</v>
      </c>
      <c r="F84" s="9" t="s">
        <v>106</v>
      </c>
      <c r="G84" s="28" t="s">
        <v>14</v>
      </c>
    </row>
    <row r="85" spans="1:7" x14ac:dyDescent="0.25">
      <c r="A85" s="9" t="s">
        <v>118</v>
      </c>
      <c r="B85" s="14"/>
      <c r="C85" s="10"/>
      <c r="D85" s="18">
        <v>62</v>
      </c>
      <c r="E85" s="10">
        <v>3211</v>
      </c>
      <c r="F85" s="9" t="s">
        <v>106</v>
      </c>
      <c r="G85" s="28" t="s">
        <v>14</v>
      </c>
    </row>
    <row r="86" spans="1:7" x14ac:dyDescent="0.25">
      <c r="A86" s="9"/>
      <c r="B86" s="14"/>
      <c r="C86" s="10"/>
      <c r="D86" s="18">
        <v>119.46</v>
      </c>
      <c r="E86" s="10">
        <v>3212</v>
      </c>
      <c r="F86" s="9" t="s">
        <v>107</v>
      </c>
      <c r="G86" s="28" t="s">
        <v>14</v>
      </c>
    </row>
    <row r="87" spans="1:7" x14ac:dyDescent="0.25">
      <c r="A87" s="9"/>
      <c r="B87" s="14"/>
      <c r="C87" s="10"/>
      <c r="D87" s="18">
        <v>2153.6</v>
      </c>
      <c r="E87" s="10">
        <v>3212</v>
      </c>
      <c r="F87" s="9" t="s">
        <v>107</v>
      </c>
      <c r="G87" s="28" t="s">
        <v>14</v>
      </c>
    </row>
    <row r="88" spans="1:7" ht="30" x14ac:dyDescent="0.25">
      <c r="A88" s="9" t="s">
        <v>119</v>
      </c>
      <c r="B88" s="14"/>
      <c r="C88" s="10"/>
      <c r="D88" s="18">
        <v>47.04</v>
      </c>
      <c r="E88" s="10">
        <v>3241</v>
      </c>
      <c r="F88" s="35" t="s">
        <v>122</v>
      </c>
      <c r="G88" s="28" t="s">
        <v>14</v>
      </c>
    </row>
    <row r="89" spans="1:7" ht="30" x14ac:dyDescent="0.25">
      <c r="A89" s="9" t="s">
        <v>120</v>
      </c>
      <c r="B89" s="14"/>
      <c r="C89" s="10"/>
      <c r="D89" s="18">
        <v>314.72000000000003</v>
      </c>
      <c r="E89" s="10">
        <v>3241</v>
      </c>
      <c r="F89" s="35" t="s">
        <v>122</v>
      </c>
      <c r="G89" s="28" t="s">
        <v>14</v>
      </c>
    </row>
    <row r="90" spans="1:7" ht="30" x14ac:dyDescent="0.25">
      <c r="A90" s="9" t="s">
        <v>121</v>
      </c>
      <c r="B90" s="14"/>
      <c r="C90" s="10"/>
      <c r="D90" s="18">
        <v>448.8</v>
      </c>
      <c r="E90" s="10">
        <v>3241</v>
      </c>
      <c r="F90" s="35" t="s">
        <v>122</v>
      </c>
      <c r="G90" s="28" t="s">
        <v>14</v>
      </c>
    </row>
    <row r="91" spans="1:7" ht="30" x14ac:dyDescent="0.25">
      <c r="A91" s="9" t="s">
        <v>123</v>
      </c>
      <c r="B91" s="14"/>
      <c r="C91" s="10"/>
      <c r="D91" s="18">
        <v>130</v>
      </c>
      <c r="E91" s="10">
        <v>3241</v>
      </c>
      <c r="F91" s="35" t="s">
        <v>127</v>
      </c>
      <c r="G91" s="28" t="s">
        <v>14</v>
      </c>
    </row>
    <row r="92" spans="1:7" ht="30" x14ac:dyDescent="0.25">
      <c r="A92" s="9" t="s">
        <v>124</v>
      </c>
      <c r="B92" s="14"/>
      <c r="C92" s="10"/>
      <c r="D92" s="18">
        <v>130</v>
      </c>
      <c r="E92" s="10">
        <v>3241</v>
      </c>
      <c r="F92" s="35" t="s">
        <v>127</v>
      </c>
      <c r="G92" s="28" t="s">
        <v>14</v>
      </c>
    </row>
    <row r="93" spans="1:7" ht="30" x14ac:dyDescent="0.25">
      <c r="A93" s="9" t="s">
        <v>125</v>
      </c>
      <c r="B93" s="14"/>
      <c r="C93" s="10"/>
      <c r="D93" s="18">
        <v>130</v>
      </c>
      <c r="E93" s="10">
        <v>3241</v>
      </c>
      <c r="F93" s="35" t="s">
        <v>127</v>
      </c>
      <c r="G93" s="28" t="s">
        <v>14</v>
      </c>
    </row>
    <row r="94" spans="1:7" ht="30" x14ac:dyDescent="0.25">
      <c r="A94" s="9" t="s">
        <v>126</v>
      </c>
      <c r="B94" s="14"/>
      <c r="C94" s="10"/>
      <c r="D94" s="18">
        <v>130</v>
      </c>
      <c r="E94" s="10">
        <v>3241</v>
      </c>
      <c r="F94" s="35" t="s">
        <v>127</v>
      </c>
      <c r="G94" s="28" t="s">
        <v>14</v>
      </c>
    </row>
    <row r="95" spans="1:7" x14ac:dyDescent="0.25">
      <c r="A95" s="9" t="s">
        <v>129</v>
      </c>
      <c r="B95" s="14"/>
      <c r="C95" s="10"/>
      <c r="D95" s="18">
        <v>21.23</v>
      </c>
      <c r="E95" s="10">
        <v>3299</v>
      </c>
      <c r="F95" s="9" t="s">
        <v>54</v>
      </c>
      <c r="G95" s="28" t="s">
        <v>14</v>
      </c>
    </row>
    <row r="96" spans="1:7" ht="21" customHeight="1" thickBot="1" x14ac:dyDescent="0.3">
      <c r="A96" s="21" t="s">
        <v>15</v>
      </c>
      <c r="B96" s="22"/>
      <c r="C96" s="23"/>
      <c r="D96" s="24">
        <f>SUM(D69:D95)</f>
        <v>115534.11</v>
      </c>
      <c r="E96" s="23"/>
      <c r="F96" s="25"/>
      <c r="G96" s="26"/>
    </row>
    <row r="97" spans="1:7" ht="15.75" thickBot="1" x14ac:dyDescent="0.3">
      <c r="A97" s="29" t="s">
        <v>108</v>
      </c>
      <c r="B97" s="30"/>
      <c r="C97" s="31"/>
      <c r="D97" s="32">
        <f>SUM(D8,D10,D12,D14,D16,D18,D20,D23,D25,D28,D30,D32,D34,D36,D38,D40,D44,D46,D48,D50,D52,D54,D56,D58,D60,D62,D64,D66,D68,D96)</f>
        <v>127067.1</v>
      </c>
      <c r="E97" s="31"/>
      <c r="F97" s="33"/>
      <c r="G97" s="34"/>
    </row>
    <row r="98" spans="1:7" x14ac:dyDescent="0.25">
      <c r="A98" s="9"/>
      <c r="B98" s="14"/>
      <c r="C98" s="10"/>
      <c r="D98" s="18"/>
      <c r="E98" s="10"/>
      <c r="F98" s="9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Marijana</cp:lastModifiedBy>
  <dcterms:created xsi:type="dcterms:W3CDTF">2024-03-05T11:42:46Z</dcterms:created>
  <dcterms:modified xsi:type="dcterms:W3CDTF">2024-07-18T10:08:05Z</dcterms:modified>
</cp:coreProperties>
</file>