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812C6BAB-76FA-401D-AEF5-296604506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<sst xmlns="http://schemas.openxmlformats.org/spreadsheetml/2006/main" count="77" uniqueCount="48">
  <si>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</si>
  <si>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</si>
  <si>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</si>
  <si>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</si>
  <si>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</si>
  <si>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</si>
  <si>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</si>
  <si>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</si>
  <si>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</si>
  <si>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01.08.2024 Do 31.08.2024</t>
  </si>
  <si>
    <t>Vodovod</t>
  </si>
  <si>
    <t>89406825003</t>
  </si>
  <si>
    <t>Zadar</t>
  </si>
  <si>
    <t>KOMUNALNE USLUGE</t>
  </si>
  <si>
    <t>PRIRODOSLOVNO GRAFIČKA ŠKOLA ZADAR</t>
  </si>
  <si>
    <t>Ukupno:</t>
  </si>
  <si>
    <t>FINA</t>
  </si>
  <si>
    <t>85821130368</t>
  </si>
  <si>
    <t>Zagreb</t>
  </si>
  <si>
    <t>RAČUNALNE USLUGE</t>
  </si>
  <si>
    <t>Optimus LAB d.o.o.</t>
  </si>
  <si>
    <t>71981294715</t>
  </si>
  <si>
    <t>Čakovec</t>
  </si>
  <si>
    <t>Zading</t>
  </si>
  <si>
    <t>66697874792</t>
  </si>
  <si>
    <t>HEP OPSKRBA</t>
  </si>
  <si>
    <t>63073332379</t>
  </si>
  <si>
    <t>ENERGIJA</t>
  </si>
  <si>
    <t>e-store j.d.o.o.</t>
  </si>
  <si>
    <t>53097723816</t>
  </si>
  <si>
    <t>UREDSKI MATERIJAL I OSTALI MATERIJALNI RASHODI</t>
  </si>
  <si>
    <t>Croatia osiguranje</t>
  </si>
  <si>
    <t>26187994862</t>
  </si>
  <si>
    <t>PREMIJE OSIGURANJA</t>
  </si>
  <si>
    <t>UTIRUŠ</t>
  </si>
  <si>
    <t>08262555699</t>
  </si>
  <si>
    <t>Split</t>
  </si>
  <si>
    <t>OSTALI NESPOMENUTI RASHODI POSLOVANJA</t>
  </si>
  <si>
    <t>PLAĆE ZA REDOVAN RAD</t>
  </si>
  <si>
    <t>POREZ NA DOHODAK OD NES. RADA</t>
  </si>
  <si>
    <t>DOPRINOS ZA MIO</t>
  </si>
  <si>
    <t>DOPRINOS ZA OBVEZNO ZDRAVSTVENO OSIGURANJE</t>
  </si>
  <si>
    <t>Sveukupno:</t>
  </si>
  <si>
    <t>NAKNADE TROŠKOVA OSOBAMA IZVAN RADNOG ODNOSA - naknada za prijevo učenika</t>
  </si>
  <si>
    <t>Zoran Ćoso</t>
  </si>
  <si>
    <t>Iva Lukin</t>
  </si>
  <si>
    <t>Marino Škoda</t>
  </si>
  <si>
    <t>NAKNADE TROŠKOVA OSOBAMA IZVAN RADNOG ODNOSA - naknada za prijevoz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</si>
</sst>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topLeftCell="A16" zoomScaleNormal="100" workbookViewId="0">
      <selection activeCell="F36" sqref="F35:F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25.76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25.76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2.41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2.41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136.25</v>
      </c>
      <c r="E11" s="10">
        <v>3238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136.25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99.53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99.53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18</v>
      </c>
      <c r="D15" s="18">
        <v>582.1</v>
      </c>
      <c r="E15" s="10">
        <v>3223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582.1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122.5</v>
      </c>
      <c r="E17" s="10">
        <v>3221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122.5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317.93</v>
      </c>
      <c r="E19" s="10">
        <v>3292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317.93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45</v>
      </c>
      <c r="E21" s="10">
        <v>3299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45</v>
      </c>
      <c r="E22" s="23"/>
      <c r="F22" s="25"/>
      <c r="G22" s="26"/>
    </row>
    <row r="23" spans="1:7" x14ac:dyDescent="0.25">
      <c r="A23" s="9"/>
      <c r="B23" s="14"/>
      <c r="C23" s="10"/>
      <c r="D23" s="18">
        <v>57892.5</v>
      </c>
      <c r="E23" s="10">
        <v>3111</v>
      </c>
      <c r="F23" s="9" t="s">
        <v>38</v>
      </c>
      <c r="G23" s="27" t="s">
        <v>14</v>
      </c>
    </row>
    <row r="24" spans="1:7" x14ac:dyDescent="0.25">
      <c r="A24" s="9"/>
      <c r="B24" s="14"/>
      <c r="C24" s="10"/>
      <c r="D24" s="18">
        <v>7874.39</v>
      </c>
      <c r="E24" s="10">
        <v>3141</v>
      </c>
      <c r="F24" s="9" t="s">
        <v>39</v>
      </c>
      <c r="G24" s="28" t="s">
        <v>14</v>
      </c>
    </row>
    <row r="25" spans="1:7" x14ac:dyDescent="0.25">
      <c r="A25" s="9"/>
      <c r="B25" s="14"/>
      <c r="C25" s="10"/>
      <c r="D25" s="18">
        <v>16334.83</v>
      </c>
      <c r="E25" s="10">
        <v>3151</v>
      </c>
      <c r="F25" s="9" t="s">
        <v>40</v>
      </c>
      <c r="G25" s="28" t="s">
        <v>14</v>
      </c>
    </row>
    <row r="26" spans="1:7" x14ac:dyDescent="0.25">
      <c r="A26" s="9"/>
      <c r="B26" s="14"/>
      <c r="C26" s="10"/>
      <c r="D26" s="18">
        <v>13518.18</v>
      </c>
      <c r="E26" s="10">
        <v>3132</v>
      </c>
      <c r="F26" s="9" t="s">
        <v>41</v>
      </c>
      <c r="G26" s="28" t="s">
        <v>14</v>
      </c>
    </row>
    <row r="27" spans="1:7" ht="30" x14ac:dyDescent="0.25">
      <c r="A27" s="9" t="s">
        <v>44</v>
      </c>
      <c r="B27" s="14"/>
      <c r="C27" s="10"/>
      <c r="D27" s="18">
        <v>314.72000000000003</v>
      </c>
      <c r="E27" s="10">
        <v>3241</v>
      </c>
      <c r="F27" s="35" t="s">
        <v>43</v>
      </c>
      <c r="G27" s="28" t="s">
        <v>14</v>
      </c>
    </row>
    <row r="28" spans="1:7" ht="30" x14ac:dyDescent="0.25">
      <c r="A28" s="9" t="s">
        <v>45</v>
      </c>
      <c r="B28" s="14"/>
      <c r="C28" s="10"/>
      <c r="D28" s="18">
        <v>47.04</v>
      </c>
      <c r="E28" s="10">
        <v>3241</v>
      </c>
      <c r="F28" s="35" t="s">
        <v>43</v>
      </c>
      <c r="G28" s="28" t="s">
        <v>14</v>
      </c>
    </row>
    <row r="29" spans="1:7" ht="30" x14ac:dyDescent="0.25">
      <c r="A29" s="9" t="s">
        <v>46</v>
      </c>
      <c r="B29" s="14"/>
      <c r="C29" s="10"/>
      <c r="D29" s="18">
        <v>530.4</v>
      </c>
      <c r="E29" s="10">
        <v>3241</v>
      </c>
      <c r="F29" s="35" t="s">
        <v>47</v>
      </c>
      <c r="G29" s="28" t="s">
        <v>14</v>
      </c>
    </row>
    <row r="30" spans="1:7" ht="21" customHeight="1" thickBot="1" x14ac:dyDescent="0.3">
      <c r="A30" s="21" t="s">
        <v>15</v>
      </c>
      <c r="B30" s="22"/>
      <c r="C30" s="23"/>
      <c r="D30" s="24">
        <f>SUM(D23:D29)</f>
        <v>96512.059999999983</v>
      </c>
      <c r="E30" s="23"/>
      <c r="F30" s="25"/>
      <c r="G30" s="26"/>
    </row>
    <row r="31" spans="1:7" ht="15.75" thickBot="1" x14ac:dyDescent="0.3">
      <c r="A31" s="29" t="s">
        <v>42</v>
      </c>
      <c r="B31" s="30"/>
      <c r="C31" s="31"/>
      <c r="D31" s="32">
        <f>SUM(D8,D10,D12,D14,D16,D18,D20,D22,D30)</f>
        <v>97843.539999999979</v>
      </c>
      <c r="E31" s="31"/>
      <c r="F31" s="33"/>
      <c r="G31" s="34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2024-09-17T10:41:26Z</dcterms:modified>
</cp:coreProperties>
</file>